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300"/>
  </bookViews>
  <sheets>
    <sheet name="Реализуемые, но не включенные" sheetId="1" r:id="rId1"/>
    <sheet name="Включенные и реализуемые" sheetId="2" r:id="rId2"/>
    <sheet name="Планируемые к реализации" sheetId="3" r:id="rId3"/>
    <sheet name="Реализуемые предпринимательские" sheetId="4" r:id="rId4"/>
    <sheet name="планируемые предпринимательские" sheetId="5" r:id="rId5"/>
  </sheets>
  <calcPr calcId="125725"/>
</workbook>
</file>

<file path=xl/calcChain.xml><?xml version="1.0" encoding="utf-8"?>
<calcChain xmlns="http://schemas.openxmlformats.org/spreadsheetml/2006/main">
  <c r="I13" i="4"/>
  <c r="I26" i="1" l="1"/>
  <c r="J9" i="4" l="1"/>
  <c r="C9"/>
</calcChain>
</file>

<file path=xl/sharedStrings.xml><?xml version="1.0" encoding="utf-8"?>
<sst xmlns="http://schemas.openxmlformats.org/spreadsheetml/2006/main" count="170" uniqueCount="76">
  <si>
    <t>Инвестиционные проекты реализуемые, но не включенные в реестр инвестиционных проектов Республики Дагестан.</t>
  </si>
  <si>
    <t>Объем финансирования, млн. руб.</t>
  </si>
  <si>
    <t>План</t>
  </si>
  <si>
    <t>Факт</t>
  </si>
  <si>
    <t>СС</t>
  </si>
  <si>
    <t>ЗС</t>
  </si>
  <si>
    <t>РБ</t>
  </si>
  <si>
    <t>ФБ</t>
  </si>
  <si>
    <t>Всего</t>
  </si>
  <si>
    <t>№</t>
  </si>
  <si>
    <t>Наименование инвестиционного проекта, инициатора, место реализации</t>
  </si>
  <si>
    <t>число рабочих мест</t>
  </si>
  <si>
    <t>Сроки реализации проекта</t>
  </si>
  <si>
    <t>Сведения о земельном участке</t>
  </si>
  <si>
    <t>ОКВЭД</t>
  </si>
  <si>
    <t>Перечень инвестиционных проектов_______________района (городского округа)</t>
  </si>
  <si>
    <t>Инвестиционные проекты планирумые к реализации на территории Республики Дагестан.</t>
  </si>
  <si>
    <t>Перечень предпринимательских проектов_______________района (городского округа)</t>
  </si>
  <si>
    <t>Факт (Освоено)</t>
  </si>
  <si>
    <t xml:space="preserve">Факт </t>
  </si>
  <si>
    <t>Разрешение на строительство (№_)</t>
  </si>
  <si>
    <t>наличие бизнес плана</t>
  </si>
  <si>
    <t>Наименование предпринимательского проекта, инициатора, место реализации (1)</t>
  </si>
  <si>
    <t>Объем финансирования, млн. руб. (2)</t>
  </si>
  <si>
    <t>Предпринимательские проекты, планируемые к реализации на территории муниципального образования.</t>
  </si>
  <si>
    <t>число планируемых рабочих мест (3)</t>
  </si>
  <si>
    <t>Сроки реализации проекта (4)</t>
  </si>
  <si>
    <t>Разрешение на строительство (№_) (5)</t>
  </si>
  <si>
    <t>Сведения о земельном участке (6)</t>
  </si>
  <si>
    <t>Наличие бизнес -плана (7)</t>
  </si>
  <si>
    <t>Контактные данные инициатора препринимателского прокта (8)</t>
  </si>
  <si>
    <t>Наименование инвестиционного проекта, инициатора, место реализации (1)</t>
  </si>
  <si>
    <t>число рабочих мест (3)</t>
  </si>
  <si>
    <t>наличие бизнес-плана (7)</t>
  </si>
  <si>
    <t>число  планируемых рабочих мест (3)</t>
  </si>
  <si>
    <t>Наличие бизнес-плана (7)</t>
  </si>
  <si>
    <t>Контактные данные инициатора предпринимательскго прокта (8)</t>
  </si>
  <si>
    <t>Контактные данные инициатора инвестиционного проекта (8)</t>
  </si>
  <si>
    <t>Контактные данные инициатора инвестиционного проекта</t>
  </si>
  <si>
    <t>да</t>
  </si>
  <si>
    <t>договор аренды МО "Гунибский район"</t>
  </si>
  <si>
    <t>Руководитель проекта Саидова Айша Абакаровна тел. 89882612460</t>
  </si>
  <si>
    <t>55.20</t>
  </si>
  <si>
    <t>Руководитель проекта Виштаев Муслим Магомедович                    тел. 89882000009</t>
  </si>
  <si>
    <t>Руководитель проекта Мурилов Шарип Абдулахатович тел.89604176099</t>
  </si>
  <si>
    <t>55.90</t>
  </si>
  <si>
    <t>55.10</t>
  </si>
  <si>
    <t>Перечень предпринимательских проектов Гунибского района (городского округа)</t>
  </si>
  <si>
    <t>Республика Дагестан, Гунибский район, с. Наказух  Строительство спортивно-туристического комплекса</t>
  </si>
  <si>
    <t>Договор аренды на 49 лет с 2016г</t>
  </si>
  <si>
    <t>Руководитель проекта  Абдулаев Суракат Иманмагомедович  тел.89894619777</t>
  </si>
  <si>
    <t>Перечень инвестиционных проектов МО "Гунибский район" (городского округа)</t>
  </si>
  <si>
    <t>Перечень инвестиционных проектов МО"Гунибский район" (городского округа)</t>
  </si>
  <si>
    <t>Предпринимательские проекты реализуемые на территории муниципального образования "Гунибский район"</t>
  </si>
  <si>
    <t>2024г</t>
  </si>
  <si>
    <t>договор аренды</t>
  </si>
  <si>
    <t>На инфраструктуру</t>
  </si>
  <si>
    <t xml:space="preserve"> Строительство спортивно-оздоровительного комплекса                  ООО "Крепость Шамиля"             Республика Дагестан, Гунибский район,с.Гуниб</t>
  </si>
  <si>
    <t>Реконструкция и модернизация туристической базы "Орлиное гнездо"   ООО "Маяк"                                          Республика Дагестан, Гунибский район,      с. Гуниб</t>
  </si>
  <si>
    <t>Создание туристско-рекреационного комплекса "Чох Россо"                           ООО "Южная Туристическая Компания" Республика Дагестан,Гунибский район,с.Чох</t>
  </si>
  <si>
    <t>Создание туристско-рекреационного комплекса "Гамсутль Парк приключений"                                         ООО "Южная Туристическая Компания" Республика Дагестан,Гунибский район,с.Гамсутль</t>
  </si>
  <si>
    <t xml:space="preserve"> 2024 -2025</t>
  </si>
  <si>
    <t>свидетельство о государственной регистрации  05:26:000003:284</t>
  </si>
  <si>
    <t>договор аренды            с 22.06.2021г на 49 лет</t>
  </si>
  <si>
    <t>договор аренды            с 2010г</t>
  </si>
  <si>
    <t>2023г</t>
  </si>
  <si>
    <t>Развитие туристической инфраструктуры (создание модульных
некапитальных средств размещения), РД, Гунибский ро-н, с. Гуниб</t>
  </si>
  <si>
    <t>08.2022-
12.2022</t>
  </si>
  <si>
    <t>Не требуется - объект размещения не является объектом капитального строительства</t>
  </si>
  <si>
    <t>Земельный участок с кадастровым номером 05:26:000001:2385 (Собственность)</t>
  </si>
  <si>
    <t>Да</t>
  </si>
  <si>
    <t>ООО "Крепость" (ИНН 0554000911, КПП 057101001, юридический адрес: 367018, Республика Дагестан, г. Махачкала, МКР М-2, ул. Мекегинская, влд. 35, кв. 7, тел: 8-994-444-44-60, e-mail: teh-innovation@mail.ru</t>
  </si>
  <si>
    <t xml:space="preserve">55.10 Деятельность гостиниц и прочих мест
для временного проживания
</t>
  </si>
  <si>
    <t>Строительство спортивно-трудового лагеря "Салта-Экстрим"               Республика Дагестан, Гунибский район,      с. Салта ИП Каримова Хадижат Магомедовна</t>
  </si>
  <si>
    <t xml:space="preserve">Руководитель проекта Магомедов Иса Ахмедович  </t>
  </si>
  <si>
    <t>освоено за год на 01.10.2023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</si>
</sst>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3">
    <xf numFmtId="0" fontId="0" fillId="0" borderId="0" xfId="0"/>
    <xf numFmtId="0" fontId="1" fillId="2" borderId="5" xfId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/>
    <xf numFmtId="0" fontId="3" fillId="2" borderId="5" xfId="1" applyFon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/>
    <xf numFmtId="0" fontId="2" fillId="0" borderId="26" xfId="0" applyFont="1" applyBorder="1" applyAlignment="1"/>
    <xf numFmtId="0" fontId="2" fillId="0" borderId="29" xfId="0" applyFont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 indent="1"/>
    </xf>
    <xf numFmtId="0" fontId="0" fillId="0" borderId="3" xfId="0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4" fontId="5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3" borderId="3" xfId="0" applyFill="1" applyBorder="1"/>
    <xf numFmtId="0" fontId="0" fillId="3" borderId="3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" fillId="2" borderId="10" xfId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5" fillId="4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1" xfId="1" applyFont="1" applyBorder="1" applyAlignment="1">
      <alignment horizontal="center" vertical="center" wrapText="1"/>
    </xf>
    <xf numFmtId="0" fontId="3" fillId="2" borderId="12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12" xfId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3" fillId="2" borderId="1" xfId="1" applyFont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2" borderId="31" xfId="1" applyFont="1" applyBorder="1" applyAlignment="1">
      <alignment horizontal="center" vertical="center" wrapText="1"/>
    </xf>
    <xf numFmtId="0" fontId="3" fillId="2" borderId="8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8" xfId="1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9" xfId="1" applyBorder="1" applyAlignment="1">
      <alignment horizontal="center" vertical="center" wrapText="1"/>
    </xf>
    <xf numFmtId="0" fontId="1" fillId="2" borderId="15" xfId="1" applyBorder="1" applyAlignment="1">
      <alignment horizontal="center" vertical="center" wrapText="1"/>
    </xf>
    <xf numFmtId="0" fontId="1" fillId="2" borderId="16" xfId="1" applyBorder="1" applyAlignment="1">
      <alignment horizontal="center" vertical="center" wrapText="1"/>
    </xf>
    <xf numFmtId="0" fontId="1" fillId="2" borderId="17" xfId="1" applyBorder="1" applyAlignment="1">
      <alignment horizontal="center" vertical="center" wrapText="1"/>
    </xf>
    <xf numFmtId="0" fontId="1" fillId="2" borderId="18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1" xfId="1" applyAlignment="1">
      <alignment horizontal="center" vertical="center"/>
    </xf>
    <xf numFmtId="0" fontId="1" fillId="2" borderId="1" xfId="1" applyAlignment="1">
      <alignment horizontal="center" vertical="center" wrapText="1"/>
    </xf>
    <xf numFmtId="0" fontId="3" fillId="2" borderId="17" xfId="1" applyFont="1" applyBorder="1" applyAlignment="1">
      <alignment horizontal="center" vertical="center" wrapText="1"/>
    </xf>
    <xf numFmtId="0" fontId="3" fillId="2" borderId="18" xfId="1" applyFont="1" applyBorder="1" applyAlignment="1">
      <alignment horizontal="center" vertical="center" wrapText="1"/>
    </xf>
    <xf numFmtId="0" fontId="3" fillId="2" borderId="13" xfId="1" applyFont="1" applyBorder="1" applyAlignment="1">
      <alignment horizontal="center" vertical="center" wrapText="1"/>
    </xf>
    <xf numFmtId="0" fontId="3" fillId="2" borderId="14" xfId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2" borderId="19" xfId="1" applyFont="1" applyBorder="1" applyAlignment="1">
      <alignment horizontal="center" vertical="center"/>
    </xf>
    <xf numFmtId="0" fontId="3" fillId="2" borderId="19" xfId="1" applyFont="1" applyBorder="1" applyAlignment="1">
      <alignment horizontal="center" vertical="center" wrapText="1"/>
    </xf>
    <xf numFmtId="0" fontId="3" fillId="2" borderId="1" xfId="1" applyFont="1" applyAlignment="1">
      <alignment horizontal="center" vertical="center" wrapText="1"/>
    </xf>
    <xf numFmtId="0" fontId="3" fillId="2" borderId="20" xfId="1" applyFont="1" applyBorder="1" applyAlignment="1">
      <alignment horizontal="center" vertical="center" wrapText="1"/>
    </xf>
    <xf numFmtId="0" fontId="3" fillId="2" borderId="21" xfId="1" applyFont="1" applyBorder="1" applyAlignment="1">
      <alignment horizontal="center" vertical="center" wrapText="1"/>
    </xf>
    <xf numFmtId="0" fontId="3" fillId="2" borderId="2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topLeftCell="A7" zoomScaleNormal="100" zoomScaleSheetLayoutView="70" workbookViewId="0">
      <selection activeCell="E8" sqref="E8"/>
    </sheetView>
  </sheetViews>
  <sheetFormatPr defaultRowHeight="14.4"/>
  <cols>
    <col min="2" max="2" width="39.33203125" bestFit="1" customWidth="1"/>
    <col min="19" max="19" width="13.33203125" customWidth="1"/>
    <col min="20" max="20" width="17.109375" customWidth="1"/>
    <col min="21" max="21" width="10.33203125" customWidth="1"/>
    <col min="22" max="22" width="23.5546875" customWidth="1"/>
    <col min="23" max="23" width="14" customWidth="1"/>
    <col min="24" max="24" width="11.6640625" customWidth="1"/>
  </cols>
  <sheetData>
    <row r="1" spans="1:25" ht="15" customHeight="1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9"/>
      <c r="Y1" s="9"/>
    </row>
    <row r="2" spans="1:25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9"/>
      <c r="Y2" s="9"/>
    </row>
    <row r="4" spans="1:25" ht="17.399999999999999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9"/>
      <c r="Y4" s="9"/>
    </row>
    <row r="5" spans="1:25" ht="30" customHeight="1">
      <c r="A5" s="51" t="s">
        <v>9</v>
      </c>
      <c r="B5" s="53" t="s">
        <v>10</v>
      </c>
      <c r="C5" s="55" t="s">
        <v>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55" t="s">
        <v>11</v>
      </c>
      <c r="Q5" s="57"/>
      <c r="R5" s="58" t="s">
        <v>12</v>
      </c>
      <c r="S5" s="58" t="s">
        <v>20</v>
      </c>
      <c r="T5" s="58" t="s">
        <v>13</v>
      </c>
      <c r="U5" s="58" t="s">
        <v>21</v>
      </c>
      <c r="V5" s="58" t="s">
        <v>38</v>
      </c>
      <c r="W5" s="58" t="s">
        <v>14</v>
      </c>
    </row>
    <row r="6" spans="1:25">
      <c r="A6" s="51"/>
      <c r="B6" s="53"/>
      <c r="C6" s="55" t="s">
        <v>2</v>
      </c>
      <c r="D6" s="56"/>
      <c r="E6" s="56"/>
      <c r="F6" s="56"/>
      <c r="G6" s="56"/>
      <c r="H6" s="57"/>
      <c r="I6" s="36"/>
      <c r="J6" s="55" t="s">
        <v>18</v>
      </c>
      <c r="K6" s="56"/>
      <c r="L6" s="56"/>
      <c r="M6" s="56"/>
      <c r="N6" s="56"/>
      <c r="O6" s="57"/>
      <c r="P6" s="58" t="s">
        <v>2</v>
      </c>
      <c r="Q6" s="58" t="s">
        <v>3</v>
      </c>
      <c r="R6" s="59"/>
      <c r="S6" s="59"/>
      <c r="T6" s="59"/>
      <c r="U6" s="59"/>
      <c r="V6" s="59"/>
      <c r="W6" s="59"/>
    </row>
    <row r="7" spans="1:25" ht="105" customHeight="1">
      <c r="A7" s="52"/>
      <c r="B7" s="54"/>
      <c r="C7" s="44" t="s">
        <v>8</v>
      </c>
      <c r="D7" s="45"/>
      <c r="E7" s="15" t="s">
        <v>4</v>
      </c>
      <c r="F7" s="15" t="s">
        <v>5</v>
      </c>
      <c r="G7" s="15" t="s">
        <v>6</v>
      </c>
      <c r="H7" s="15" t="s">
        <v>7</v>
      </c>
      <c r="I7" s="37" t="s">
        <v>75</v>
      </c>
      <c r="J7" s="46" t="s">
        <v>8</v>
      </c>
      <c r="K7" s="47"/>
      <c r="L7" s="15" t="s">
        <v>4</v>
      </c>
      <c r="M7" s="15" t="s">
        <v>5</v>
      </c>
      <c r="N7" s="15" t="s">
        <v>6</v>
      </c>
      <c r="O7" s="15" t="s">
        <v>7</v>
      </c>
      <c r="P7" s="60"/>
      <c r="Q7" s="60"/>
      <c r="R7" s="60"/>
      <c r="S7" s="60"/>
      <c r="T7" s="60"/>
      <c r="U7" s="60"/>
      <c r="V7" s="60"/>
      <c r="W7" s="60"/>
    </row>
    <row r="8" spans="1:25" ht="69.599999999999994" thickBot="1">
      <c r="A8" s="22">
        <v>1</v>
      </c>
      <c r="B8" s="19" t="s">
        <v>58</v>
      </c>
      <c r="C8" s="42">
        <v>250</v>
      </c>
      <c r="D8" s="43"/>
      <c r="E8" s="22">
        <v>168</v>
      </c>
      <c r="F8" s="16"/>
      <c r="G8" s="16"/>
      <c r="H8" s="16"/>
      <c r="I8" s="38">
        <v>6</v>
      </c>
      <c r="J8" s="42">
        <v>168</v>
      </c>
      <c r="K8" s="43"/>
      <c r="L8" s="16"/>
      <c r="M8" s="16"/>
      <c r="N8" s="16"/>
      <c r="O8" s="16"/>
      <c r="P8" s="22">
        <v>26</v>
      </c>
      <c r="Q8" s="22">
        <v>26</v>
      </c>
      <c r="R8" s="22" t="s">
        <v>65</v>
      </c>
      <c r="S8" s="16" t="s">
        <v>39</v>
      </c>
      <c r="T8" s="17" t="s">
        <v>40</v>
      </c>
      <c r="U8" s="16" t="s">
        <v>39</v>
      </c>
      <c r="V8" s="17" t="s">
        <v>41</v>
      </c>
      <c r="W8" s="16" t="s">
        <v>42</v>
      </c>
      <c r="X8" s="5"/>
      <c r="Y8" s="5"/>
    </row>
    <row r="9" spans="1:25" ht="69">
      <c r="A9" s="22">
        <v>2</v>
      </c>
      <c r="B9" s="20" t="s">
        <v>57</v>
      </c>
      <c r="C9" s="48">
        <v>224</v>
      </c>
      <c r="D9" s="43"/>
      <c r="E9" s="22">
        <v>224</v>
      </c>
      <c r="F9" s="16"/>
      <c r="G9" s="16"/>
      <c r="H9" s="16"/>
      <c r="I9" s="38">
        <v>18</v>
      </c>
      <c r="J9" s="42">
        <v>180</v>
      </c>
      <c r="K9" s="43"/>
      <c r="L9" s="16"/>
      <c r="M9" s="16"/>
      <c r="N9" s="16"/>
      <c r="O9" s="16"/>
      <c r="P9" s="22">
        <v>40</v>
      </c>
      <c r="Q9" s="22">
        <v>8</v>
      </c>
      <c r="R9" s="22" t="s">
        <v>54</v>
      </c>
      <c r="S9" s="16" t="s">
        <v>39</v>
      </c>
      <c r="T9" s="17" t="s">
        <v>55</v>
      </c>
      <c r="U9" s="16" t="s">
        <v>39</v>
      </c>
      <c r="V9" s="17" t="s">
        <v>43</v>
      </c>
      <c r="W9" s="16" t="s">
        <v>45</v>
      </c>
      <c r="X9" s="5"/>
      <c r="Y9" s="5"/>
    </row>
    <row r="10" spans="1:25" ht="78.75" customHeight="1">
      <c r="A10" s="23">
        <v>3</v>
      </c>
      <c r="B10" s="12" t="s">
        <v>73</v>
      </c>
      <c r="C10" s="42">
        <v>150</v>
      </c>
      <c r="D10" s="43"/>
      <c r="E10" s="22">
        <v>150</v>
      </c>
      <c r="F10" s="16"/>
      <c r="G10" s="16"/>
      <c r="H10" s="16"/>
      <c r="I10" s="38">
        <v>0</v>
      </c>
      <c r="J10" s="42">
        <v>150</v>
      </c>
      <c r="K10" s="43"/>
      <c r="L10" s="16"/>
      <c r="M10" s="16"/>
      <c r="N10" s="16"/>
      <c r="O10" s="16"/>
      <c r="P10" s="22">
        <v>5</v>
      </c>
      <c r="Q10" s="22">
        <v>5</v>
      </c>
      <c r="R10" s="22" t="s">
        <v>65</v>
      </c>
      <c r="S10" s="16"/>
      <c r="T10" s="17" t="s">
        <v>64</v>
      </c>
      <c r="U10" s="16" t="s">
        <v>39</v>
      </c>
      <c r="V10" s="32" t="s">
        <v>74</v>
      </c>
      <c r="W10" s="16" t="s">
        <v>46</v>
      </c>
      <c r="X10" s="5"/>
      <c r="Y10" s="5"/>
    </row>
    <row r="11" spans="1:25" ht="93" customHeight="1">
      <c r="A11" s="22">
        <v>4</v>
      </c>
      <c r="B11" s="21" t="s">
        <v>59</v>
      </c>
      <c r="C11" s="42">
        <v>380</v>
      </c>
      <c r="D11" s="43"/>
      <c r="E11" s="22">
        <v>380</v>
      </c>
      <c r="F11" s="16"/>
      <c r="G11" s="16"/>
      <c r="H11" s="16"/>
      <c r="I11" s="38">
        <v>150</v>
      </c>
      <c r="J11" s="42">
        <v>320</v>
      </c>
      <c r="K11" s="43"/>
      <c r="L11" s="16"/>
      <c r="M11" s="16"/>
      <c r="N11" s="16"/>
      <c r="O11" s="16"/>
      <c r="P11" s="22">
        <v>50</v>
      </c>
      <c r="Q11" s="22">
        <v>8</v>
      </c>
      <c r="R11" s="22">
        <v>2023</v>
      </c>
      <c r="S11" s="16"/>
      <c r="T11" s="17" t="s">
        <v>62</v>
      </c>
      <c r="U11" s="16" t="s">
        <v>39</v>
      </c>
      <c r="V11" s="17" t="s">
        <v>44</v>
      </c>
      <c r="W11" s="16" t="s">
        <v>46</v>
      </c>
    </row>
    <row r="12" spans="1:25" ht="90.75" customHeight="1">
      <c r="A12" s="22">
        <v>5</v>
      </c>
      <c r="B12" s="21" t="s">
        <v>60</v>
      </c>
      <c r="C12" s="42">
        <v>240</v>
      </c>
      <c r="D12" s="43"/>
      <c r="E12" s="22">
        <v>240</v>
      </c>
      <c r="F12" s="16"/>
      <c r="G12" s="16"/>
      <c r="H12" s="16"/>
      <c r="I12" s="38">
        <v>0</v>
      </c>
      <c r="J12" s="42">
        <v>0</v>
      </c>
      <c r="K12" s="43"/>
      <c r="L12" s="16"/>
      <c r="M12" s="16"/>
      <c r="N12" s="16"/>
      <c r="O12" s="16"/>
      <c r="P12" s="22">
        <v>60</v>
      </c>
      <c r="Q12" s="22">
        <v>12</v>
      </c>
      <c r="R12" s="17" t="s">
        <v>61</v>
      </c>
      <c r="S12" s="16"/>
      <c r="T12" s="17" t="s">
        <v>63</v>
      </c>
      <c r="U12" s="16" t="s">
        <v>39</v>
      </c>
      <c r="V12" s="17" t="s">
        <v>44</v>
      </c>
      <c r="W12" s="16" t="s">
        <v>46</v>
      </c>
    </row>
    <row r="13" spans="1:25">
      <c r="I13" s="39"/>
    </row>
    <row r="14" spans="1:25">
      <c r="B14" s="35"/>
      <c r="I14" s="39"/>
    </row>
    <row r="15" spans="1:25">
      <c r="B15" s="35"/>
      <c r="I15" s="39"/>
    </row>
    <row r="16" spans="1:25">
      <c r="B16" s="35"/>
      <c r="I16" s="39"/>
    </row>
    <row r="17" spans="9:9">
      <c r="I17" s="39"/>
    </row>
    <row r="18" spans="9:9">
      <c r="I18" s="39"/>
    </row>
    <row r="19" spans="9:9">
      <c r="I19" s="39"/>
    </row>
    <row r="20" spans="9:9">
      <c r="I20" s="39"/>
    </row>
    <row r="21" spans="9:9">
      <c r="I21" s="39"/>
    </row>
    <row r="22" spans="9:9">
      <c r="I22" s="39"/>
    </row>
    <row r="23" spans="9:9">
      <c r="I23" s="39"/>
    </row>
    <row r="24" spans="9:9">
      <c r="I24" s="39"/>
    </row>
    <row r="25" spans="9:9">
      <c r="I25" s="39"/>
    </row>
    <row r="26" spans="9:9">
      <c r="I26" s="39">
        <f>SUM(I8:I24)</f>
        <v>174</v>
      </c>
    </row>
    <row r="27" spans="9:9">
      <c r="I27" s="40"/>
    </row>
  </sheetData>
  <mergeCells count="28">
    <mergeCell ref="A1:W2"/>
    <mergeCell ref="A4:W4"/>
    <mergeCell ref="A5:A7"/>
    <mergeCell ref="B5:B7"/>
    <mergeCell ref="C5:O5"/>
    <mergeCell ref="P5:Q5"/>
    <mergeCell ref="R5:R7"/>
    <mergeCell ref="S5:S7"/>
    <mergeCell ref="V5:V7"/>
    <mergeCell ref="C6:H6"/>
    <mergeCell ref="J6:O6"/>
    <mergeCell ref="P6:P7"/>
    <mergeCell ref="Q6:Q7"/>
    <mergeCell ref="T5:T7"/>
    <mergeCell ref="W5:W7"/>
    <mergeCell ref="U5:U7"/>
    <mergeCell ref="J8:K8"/>
    <mergeCell ref="C8:D8"/>
    <mergeCell ref="C7:D7"/>
    <mergeCell ref="J7:K7"/>
    <mergeCell ref="C9:D9"/>
    <mergeCell ref="J9:K9"/>
    <mergeCell ref="C11:D11"/>
    <mergeCell ref="C12:D12"/>
    <mergeCell ref="J11:K11"/>
    <mergeCell ref="J12:K12"/>
    <mergeCell ref="C10:D10"/>
    <mergeCell ref="J10:K10"/>
  </mergeCells>
  <pageMargins left="0.7" right="0.7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9"/>
  <sheetViews>
    <sheetView workbookViewId="0">
      <selection sqref="A1:V9"/>
    </sheetView>
  </sheetViews>
  <sheetFormatPr defaultRowHeight="14.4"/>
  <cols>
    <col min="2" max="2" width="18.109375" customWidth="1"/>
    <col min="16" max="16" width="15.109375" customWidth="1"/>
    <col min="17" max="17" width="12.5546875" customWidth="1"/>
    <col min="18" max="18" width="13.109375" customWidth="1"/>
    <col min="19" max="19" width="14.5546875" customWidth="1"/>
    <col min="21" max="22" width="19.88671875" customWidth="1"/>
  </cols>
  <sheetData>
    <row r="1" spans="1:29" ht="15" customHeight="1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9"/>
      <c r="X1" s="49"/>
      <c r="Y1" s="49"/>
      <c r="Z1" s="49"/>
      <c r="AA1" s="49"/>
      <c r="AB1" s="49"/>
      <c r="AC1" s="49"/>
    </row>
    <row r="2" spans="1:29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9"/>
      <c r="X2" s="49"/>
      <c r="Y2" s="49"/>
      <c r="Z2" s="49"/>
      <c r="AA2" s="49"/>
      <c r="AB2" s="49"/>
      <c r="AC2" s="49"/>
    </row>
    <row r="4" spans="1:29" ht="17.399999999999999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9"/>
      <c r="X4" s="49"/>
      <c r="Y4" s="49"/>
      <c r="Z4" s="49"/>
      <c r="AA4" s="49"/>
      <c r="AB4" s="49"/>
      <c r="AC4" s="49"/>
    </row>
    <row r="5" spans="1:29" ht="15" customHeight="1">
      <c r="A5" s="70" t="s">
        <v>9</v>
      </c>
      <c r="B5" s="61" t="s">
        <v>31</v>
      </c>
      <c r="C5" s="73" t="s">
        <v>23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  <c r="O5" s="73" t="s">
        <v>32</v>
      </c>
      <c r="P5" s="75"/>
      <c r="Q5" s="61" t="s">
        <v>26</v>
      </c>
      <c r="R5" s="61" t="s">
        <v>27</v>
      </c>
      <c r="S5" s="61" t="s">
        <v>28</v>
      </c>
      <c r="T5" s="61" t="s">
        <v>33</v>
      </c>
      <c r="U5" s="61" t="s">
        <v>37</v>
      </c>
      <c r="V5" s="61" t="s">
        <v>14</v>
      </c>
    </row>
    <row r="6" spans="1:29">
      <c r="A6" s="71"/>
      <c r="B6" s="62"/>
      <c r="C6" s="73" t="s">
        <v>2</v>
      </c>
      <c r="D6" s="74"/>
      <c r="E6" s="74"/>
      <c r="F6" s="74"/>
      <c r="G6" s="74"/>
      <c r="H6" s="75"/>
      <c r="I6" s="73" t="s">
        <v>18</v>
      </c>
      <c r="J6" s="74"/>
      <c r="K6" s="74"/>
      <c r="L6" s="74"/>
      <c r="M6" s="74"/>
      <c r="N6" s="75"/>
      <c r="O6" s="61" t="s">
        <v>2</v>
      </c>
      <c r="P6" s="61" t="s">
        <v>3</v>
      </c>
      <c r="Q6" s="62"/>
      <c r="R6" s="62"/>
      <c r="S6" s="62"/>
      <c r="T6" s="62"/>
      <c r="U6" s="62"/>
      <c r="V6" s="62"/>
    </row>
    <row r="7" spans="1:29" ht="64.5" customHeight="1">
      <c r="A7" s="72"/>
      <c r="B7" s="63"/>
      <c r="C7" s="64" t="s">
        <v>8</v>
      </c>
      <c r="D7" s="65"/>
      <c r="E7" s="1" t="s">
        <v>4</v>
      </c>
      <c r="F7" s="1" t="s">
        <v>5</v>
      </c>
      <c r="G7" s="1" t="s">
        <v>6</v>
      </c>
      <c r="H7" s="1" t="s">
        <v>7</v>
      </c>
      <c r="I7" s="66" t="s">
        <v>8</v>
      </c>
      <c r="J7" s="67"/>
      <c r="K7" s="1" t="s">
        <v>4</v>
      </c>
      <c r="L7" s="1" t="s">
        <v>5</v>
      </c>
      <c r="M7" s="1" t="s">
        <v>6</v>
      </c>
      <c r="N7" s="1" t="s">
        <v>7</v>
      </c>
      <c r="O7" s="63"/>
      <c r="P7" s="63"/>
      <c r="Q7" s="63"/>
      <c r="R7" s="63"/>
      <c r="S7" s="63"/>
      <c r="T7" s="63"/>
      <c r="U7" s="63"/>
      <c r="V7" s="63"/>
    </row>
    <row r="8" spans="1:29">
      <c r="A8" s="2"/>
      <c r="B8" s="2"/>
      <c r="C8" s="68"/>
      <c r="D8" s="69"/>
      <c r="E8" s="2"/>
      <c r="F8" s="2"/>
      <c r="G8" s="2"/>
      <c r="H8" s="2"/>
      <c r="I8" s="68"/>
      <c r="J8" s="69"/>
      <c r="K8" s="2"/>
      <c r="L8" s="2"/>
      <c r="M8" s="2"/>
      <c r="N8" s="2"/>
      <c r="O8" s="3"/>
      <c r="P8" s="3"/>
      <c r="Q8" s="3"/>
      <c r="R8" s="2"/>
      <c r="S8" s="2"/>
      <c r="T8" s="2"/>
      <c r="U8" s="2"/>
      <c r="V8" s="2"/>
    </row>
    <row r="9" spans="1:29">
      <c r="A9" s="2"/>
      <c r="B9" s="2"/>
      <c r="C9" s="68"/>
      <c r="D9" s="69"/>
      <c r="E9" s="2"/>
      <c r="F9" s="2"/>
      <c r="G9" s="2"/>
      <c r="H9" s="2"/>
      <c r="I9" s="68"/>
      <c r="J9" s="69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9" ht="15" customHeight="1">
      <c r="X10" s="49"/>
      <c r="Y10" s="49"/>
      <c r="Z10" s="49"/>
      <c r="AA10" s="49"/>
      <c r="AB10" s="49"/>
      <c r="AC10" s="49"/>
    </row>
    <row r="11" spans="1:29" ht="15" customHeight="1">
      <c r="X11" s="49"/>
      <c r="Y11" s="49"/>
      <c r="Z11" s="49"/>
      <c r="AA11" s="49"/>
      <c r="AB11" s="49"/>
      <c r="AC11" s="49"/>
    </row>
    <row r="19" ht="15" customHeight="1"/>
    <row r="20" ht="15" customHeight="1"/>
    <row r="28" ht="15" customHeight="1"/>
    <row r="29" ht="15" customHeight="1"/>
  </sheetData>
  <mergeCells count="25">
    <mergeCell ref="X1:AC2"/>
    <mergeCell ref="X4:AC4"/>
    <mergeCell ref="A5:A7"/>
    <mergeCell ref="B5:B7"/>
    <mergeCell ref="C5:N5"/>
    <mergeCell ref="O5:P5"/>
    <mergeCell ref="Q5:Q7"/>
    <mergeCell ref="S5:S7"/>
    <mergeCell ref="C6:H6"/>
    <mergeCell ref="I6:N6"/>
    <mergeCell ref="O6:O7"/>
    <mergeCell ref="A1:V2"/>
    <mergeCell ref="A4:V4"/>
    <mergeCell ref="X10:AC11"/>
    <mergeCell ref="T5:T7"/>
    <mergeCell ref="P6:P7"/>
    <mergeCell ref="C7:D7"/>
    <mergeCell ref="I7:J7"/>
    <mergeCell ref="C8:D8"/>
    <mergeCell ref="C9:D9"/>
    <mergeCell ref="I8:J8"/>
    <mergeCell ref="I9:J9"/>
    <mergeCell ref="V5:V7"/>
    <mergeCell ref="R5:R7"/>
    <mergeCell ref="U5:U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9"/>
  <sheetViews>
    <sheetView zoomScale="70" zoomScaleNormal="70" workbookViewId="0">
      <selection activeCell="A8" sqref="A8:V9"/>
    </sheetView>
  </sheetViews>
  <sheetFormatPr defaultRowHeight="14.4"/>
  <cols>
    <col min="2" max="2" width="18.6640625" customWidth="1"/>
    <col min="17" max="17" width="11.88671875" customWidth="1"/>
    <col min="18" max="18" width="15" customWidth="1"/>
    <col min="19" max="19" width="12.6640625" customWidth="1"/>
    <col min="21" max="21" width="14.33203125" customWidth="1"/>
    <col min="22" max="22" width="10" customWidth="1"/>
  </cols>
  <sheetData>
    <row r="1" spans="1:22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4" spans="1:22" ht="17.399999999999999">
      <c r="A4" s="49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2" ht="15" customHeight="1">
      <c r="A5" s="70" t="s">
        <v>9</v>
      </c>
      <c r="B5" s="61" t="s">
        <v>31</v>
      </c>
      <c r="C5" s="73" t="s">
        <v>23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  <c r="O5" s="76" t="s">
        <v>34</v>
      </c>
      <c r="P5" s="77"/>
      <c r="Q5" s="61" t="s">
        <v>26</v>
      </c>
      <c r="R5" s="61" t="s">
        <v>27</v>
      </c>
      <c r="S5" s="61" t="s">
        <v>28</v>
      </c>
      <c r="T5" s="61" t="s">
        <v>35</v>
      </c>
      <c r="U5" s="61" t="s">
        <v>37</v>
      </c>
      <c r="V5" s="61" t="s">
        <v>14</v>
      </c>
    </row>
    <row r="6" spans="1:22">
      <c r="A6" s="71"/>
      <c r="B6" s="62"/>
      <c r="C6" s="73" t="s">
        <v>2</v>
      </c>
      <c r="D6" s="74"/>
      <c r="E6" s="74"/>
      <c r="F6" s="74"/>
      <c r="G6" s="74"/>
      <c r="H6" s="75"/>
      <c r="I6" s="73" t="s">
        <v>19</v>
      </c>
      <c r="J6" s="74"/>
      <c r="K6" s="74"/>
      <c r="L6" s="74"/>
      <c r="M6" s="74"/>
      <c r="N6" s="75"/>
      <c r="O6" s="78"/>
      <c r="P6" s="79"/>
      <c r="Q6" s="62"/>
      <c r="R6" s="62"/>
      <c r="S6" s="62"/>
      <c r="T6" s="62"/>
      <c r="U6" s="62"/>
      <c r="V6" s="62"/>
    </row>
    <row r="7" spans="1:22" ht="75.75" customHeight="1">
      <c r="A7" s="72"/>
      <c r="B7" s="63"/>
      <c r="C7" s="64" t="s">
        <v>8</v>
      </c>
      <c r="D7" s="65"/>
      <c r="E7" s="1" t="s">
        <v>4</v>
      </c>
      <c r="F7" s="1" t="s">
        <v>5</v>
      </c>
      <c r="G7" s="1" t="s">
        <v>6</v>
      </c>
      <c r="H7" s="1" t="s">
        <v>7</v>
      </c>
      <c r="I7" s="66" t="s">
        <v>8</v>
      </c>
      <c r="J7" s="67"/>
      <c r="K7" s="1" t="s">
        <v>4</v>
      </c>
      <c r="L7" s="1" t="s">
        <v>5</v>
      </c>
      <c r="M7" s="1" t="s">
        <v>6</v>
      </c>
      <c r="N7" s="1" t="s">
        <v>7</v>
      </c>
      <c r="O7" s="80"/>
      <c r="P7" s="81"/>
      <c r="Q7" s="63"/>
      <c r="R7" s="63"/>
      <c r="S7" s="63"/>
      <c r="T7" s="63"/>
      <c r="U7" s="63"/>
      <c r="V7" s="63"/>
    </row>
    <row r="8" spans="1:22">
      <c r="A8" s="2"/>
      <c r="B8" s="12"/>
      <c r="C8" s="68"/>
      <c r="D8" s="69"/>
      <c r="E8" s="2"/>
      <c r="F8" s="2"/>
      <c r="G8" s="2"/>
      <c r="H8" s="2"/>
      <c r="I8" s="68"/>
      <c r="J8" s="69"/>
      <c r="K8" s="2"/>
      <c r="L8" s="2"/>
      <c r="M8" s="2"/>
      <c r="N8" s="2"/>
      <c r="O8" s="68"/>
      <c r="P8" s="69"/>
      <c r="Q8" s="14"/>
      <c r="R8" s="2"/>
      <c r="S8" s="11"/>
      <c r="T8" s="2"/>
      <c r="U8" s="11"/>
      <c r="V8" s="2"/>
    </row>
    <row r="9" spans="1:22">
      <c r="A9" s="2"/>
      <c r="B9" s="12"/>
      <c r="C9" s="68"/>
      <c r="D9" s="69"/>
      <c r="E9" s="2"/>
      <c r="F9" s="2"/>
      <c r="G9" s="2"/>
      <c r="H9" s="2"/>
      <c r="I9" s="68"/>
      <c r="J9" s="69"/>
      <c r="K9" s="2"/>
      <c r="L9" s="2"/>
      <c r="M9" s="2"/>
      <c r="N9" s="2"/>
      <c r="O9" s="68"/>
      <c r="P9" s="69"/>
      <c r="Q9" s="14"/>
      <c r="R9" s="2"/>
      <c r="S9" s="11"/>
      <c r="T9" s="2"/>
      <c r="U9" s="11"/>
      <c r="V9" s="2"/>
    </row>
  </sheetData>
  <mergeCells count="22">
    <mergeCell ref="A1:V2"/>
    <mergeCell ref="A4:V4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  <mergeCell ref="C8:D8"/>
    <mergeCell ref="I8:J8"/>
    <mergeCell ref="C9:D9"/>
    <mergeCell ref="I9:J9"/>
    <mergeCell ref="O5:P7"/>
    <mergeCell ref="O8:P8"/>
    <mergeCell ref="O9:P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3"/>
  <sheetViews>
    <sheetView view="pageBreakPreview" topLeftCell="A4" zoomScale="115" zoomScaleNormal="100" zoomScaleSheetLayoutView="115" workbookViewId="0">
      <selection activeCell="N8" sqref="N8"/>
    </sheetView>
  </sheetViews>
  <sheetFormatPr defaultRowHeight="14.4"/>
  <cols>
    <col min="2" max="2" width="16.5546875" customWidth="1"/>
    <col min="3" max="3" width="4.44140625" customWidth="1"/>
    <col min="4" max="4" width="5.33203125" customWidth="1"/>
    <col min="5" max="5" width="6.33203125" bestFit="1" customWidth="1"/>
    <col min="6" max="6" width="5.33203125" customWidth="1"/>
    <col min="7" max="7" width="3.44140625" bestFit="1" customWidth="1"/>
    <col min="8" max="8" width="3.6640625" bestFit="1" customWidth="1"/>
    <col min="9" max="9" width="9.6640625" customWidth="1"/>
    <col min="10" max="10" width="6.6640625" customWidth="1"/>
    <col min="11" max="11" width="1.44140625" customWidth="1"/>
    <col min="12" max="12" width="6.33203125" bestFit="1" customWidth="1"/>
    <col min="13" max="13" width="3.33203125" bestFit="1" customWidth="1"/>
    <col min="14" max="14" width="3.44140625" bestFit="1" customWidth="1"/>
    <col min="15" max="15" width="3.6640625" bestFit="1" customWidth="1"/>
    <col min="16" max="16" width="5.6640625" bestFit="1" customWidth="1"/>
    <col min="17" max="17" width="5.33203125" bestFit="1" customWidth="1"/>
    <col min="18" max="18" width="11.6640625" customWidth="1"/>
    <col min="19" max="19" width="18.44140625" customWidth="1"/>
    <col min="20" max="20" width="19.109375" customWidth="1"/>
    <col min="21" max="21" width="21.6640625" customWidth="1"/>
    <col min="22" max="22" width="27.109375" customWidth="1"/>
    <col min="23" max="23" width="17.109375" customWidth="1"/>
  </cols>
  <sheetData>
    <row r="1" spans="1:24" ht="15" customHeight="1">
      <c r="A1" s="49" t="s">
        <v>47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9"/>
    </row>
    <row r="2" spans="1:24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9"/>
    </row>
    <row r="4" spans="1:24" ht="17.399999999999999">
      <c r="A4" s="50" t="s">
        <v>53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9"/>
    </row>
    <row r="5" spans="1:24" ht="15" customHeight="1">
      <c r="A5" s="85" t="s">
        <v>9</v>
      </c>
      <c r="B5" s="86" t="s">
        <v>22</v>
      </c>
      <c r="C5" s="73" t="s">
        <v>23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/>
      <c r="P5" s="73" t="s">
        <v>32</v>
      </c>
      <c r="Q5" s="75"/>
      <c r="R5" s="61" t="s">
        <v>26</v>
      </c>
      <c r="S5" s="61" t="s">
        <v>27</v>
      </c>
      <c r="T5" s="61" t="s">
        <v>28</v>
      </c>
      <c r="U5" s="61" t="s">
        <v>33</v>
      </c>
      <c r="V5" s="61" t="s">
        <v>36</v>
      </c>
      <c r="W5" s="61" t="s">
        <v>14</v>
      </c>
      <c r="X5" s="10"/>
    </row>
    <row r="6" spans="1:24">
      <c r="A6" s="85"/>
      <c r="B6" s="86"/>
      <c r="C6" s="73" t="s">
        <v>2</v>
      </c>
      <c r="D6" s="74"/>
      <c r="E6" s="74"/>
      <c r="F6" s="74"/>
      <c r="G6" s="74"/>
      <c r="H6" s="75"/>
      <c r="I6" s="34"/>
      <c r="J6" s="73" t="s">
        <v>18</v>
      </c>
      <c r="K6" s="74"/>
      <c r="L6" s="74"/>
      <c r="M6" s="74"/>
      <c r="N6" s="74"/>
      <c r="O6" s="75"/>
      <c r="P6" s="61" t="s">
        <v>2</v>
      </c>
      <c r="Q6" s="61" t="s">
        <v>3</v>
      </c>
      <c r="R6" s="62"/>
      <c r="S6" s="62"/>
      <c r="T6" s="62"/>
      <c r="U6" s="62"/>
      <c r="V6" s="62"/>
      <c r="W6" s="62"/>
      <c r="X6" s="10"/>
    </row>
    <row r="7" spans="1:24" ht="98.25" customHeight="1">
      <c r="A7" s="70"/>
      <c r="B7" s="61"/>
      <c r="C7" s="64" t="s">
        <v>8</v>
      </c>
      <c r="D7" s="65"/>
      <c r="E7" s="1" t="s">
        <v>4</v>
      </c>
      <c r="F7" s="1" t="s">
        <v>5</v>
      </c>
      <c r="G7" s="1" t="s">
        <v>6</v>
      </c>
      <c r="H7" s="1" t="s">
        <v>7</v>
      </c>
      <c r="I7" s="37" t="s">
        <v>75</v>
      </c>
      <c r="J7" s="66" t="s">
        <v>8</v>
      </c>
      <c r="K7" s="67"/>
      <c r="L7" s="1" t="s">
        <v>4</v>
      </c>
      <c r="M7" s="1" t="s">
        <v>5</v>
      </c>
      <c r="N7" s="1" t="s">
        <v>6</v>
      </c>
      <c r="O7" s="1" t="s">
        <v>7</v>
      </c>
      <c r="P7" s="63"/>
      <c r="Q7" s="63"/>
      <c r="R7" s="63"/>
      <c r="S7" s="63"/>
      <c r="T7" s="63"/>
      <c r="U7" s="63"/>
      <c r="V7" s="63"/>
      <c r="W7" s="63"/>
      <c r="X7" s="10"/>
    </row>
    <row r="8" spans="1:24" ht="137.4" customHeight="1">
      <c r="A8" s="22">
        <v>1</v>
      </c>
      <c r="B8" s="17" t="s">
        <v>48</v>
      </c>
      <c r="C8" s="84">
        <v>13</v>
      </c>
      <c r="D8" s="83"/>
      <c r="E8" s="33">
        <v>13</v>
      </c>
      <c r="F8" s="18"/>
      <c r="G8" s="18"/>
      <c r="H8" s="18"/>
      <c r="I8" s="41">
        <v>2500</v>
      </c>
      <c r="J8" s="42">
        <v>9</v>
      </c>
      <c r="K8" s="43"/>
      <c r="L8" s="22">
        <v>9</v>
      </c>
      <c r="M8" s="18"/>
      <c r="N8" s="18"/>
      <c r="O8" s="18"/>
      <c r="P8" s="22">
        <v>8</v>
      </c>
      <c r="Q8" s="22">
        <v>4</v>
      </c>
      <c r="R8" s="18"/>
      <c r="S8" s="18"/>
      <c r="T8" s="24" t="s">
        <v>49</v>
      </c>
      <c r="U8" s="25" t="s">
        <v>56</v>
      </c>
      <c r="V8" s="13" t="s">
        <v>50</v>
      </c>
      <c r="W8" s="29"/>
      <c r="X8" s="10"/>
    </row>
    <row r="9" spans="1:24" ht="159.75" customHeight="1">
      <c r="A9" s="22">
        <v>2</v>
      </c>
      <c r="B9" s="28" t="s">
        <v>66</v>
      </c>
      <c r="C9" s="82">
        <f>SUM(E9:H9)</f>
        <v>31.87</v>
      </c>
      <c r="D9" s="83"/>
      <c r="E9" s="26">
        <v>16.87</v>
      </c>
      <c r="F9" s="22">
        <v>0</v>
      </c>
      <c r="G9" s="22">
        <v>15</v>
      </c>
      <c r="H9" s="22">
        <v>0</v>
      </c>
      <c r="I9" s="38">
        <v>31870</v>
      </c>
      <c r="J9" s="82">
        <f>SUM(L9:O9)</f>
        <v>31.87</v>
      </c>
      <c r="K9" s="83"/>
      <c r="L9" s="26">
        <v>16.87</v>
      </c>
      <c r="M9" s="22">
        <v>0</v>
      </c>
      <c r="N9" s="22">
        <v>15</v>
      </c>
      <c r="O9" s="22">
        <v>0</v>
      </c>
      <c r="P9" s="22">
        <v>6</v>
      </c>
      <c r="Q9" s="22">
        <v>6</v>
      </c>
      <c r="R9" s="17" t="s">
        <v>67</v>
      </c>
      <c r="S9" s="17" t="s">
        <v>68</v>
      </c>
      <c r="T9" s="24" t="s">
        <v>69</v>
      </c>
      <c r="U9" s="27" t="s">
        <v>70</v>
      </c>
      <c r="V9" s="31" t="s">
        <v>71</v>
      </c>
      <c r="W9" s="30" t="s">
        <v>72</v>
      </c>
    </row>
    <row r="10" spans="1:24">
      <c r="I10" s="40"/>
    </row>
    <row r="11" spans="1:24">
      <c r="I11" s="40"/>
    </row>
    <row r="12" spans="1:24">
      <c r="I12" s="40"/>
    </row>
    <row r="13" spans="1:24">
      <c r="I13" s="40">
        <f>SUM(I8:I12)</f>
        <v>34370</v>
      </c>
    </row>
  </sheetData>
  <mergeCells count="22">
    <mergeCell ref="W5:W7"/>
    <mergeCell ref="S5:S7"/>
    <mergeCell ref="A1:W2"/>
    <mergeCell ref="A4:W4"/>
    <mergeCell ref="A5:A7"/>
    <mergeCell ref="B5:B7"/>
    <mergeCell ref="C5:O5"/>
    <mergeCell ref="P5:Q5"/>
    <mergeCell ref="R5:R7"/>
    <mergeCell ref="C9:D9"/>
    <mergeCell ref="J9:K9"/>
    <mergeCell ref="C8:D8"/>
    <mergeCell ref="J8:K8"/>
    <mergeCell ref="V5:V7"/>
    <mergeCell ref="C6:H6"/>
    <mergeCell ref="J6:O6"/>
    <mergeCell ref="P6:P7"/>
    <mergeCell ref="Q6:Q7"/>
    <mergeCell ref="C7:D7"/>
    <mergeCell ref="J7:K7"/>
    <mergeCell ref="U5:U7"/>
    <mergeCell ref="T5:T7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9"/>
  <sheetViews>
    <sheetView workbookViewId="0">
      <selection sqref="A1:V9"/>
    </sheetView>
  </sheetViews>
  <sheetFormatPr defaultRowHeight="14.4"/>
  <cols>
    <col min="2" max="2" width="19" customWidth="1"/>
    <col min="17" max="18" width="16" customWidth="1"/>
    <col min="19" max="19" width="17.44140625" customWidth="1"/>
    <col min="20" max="20" width="8.88671875" customWidth="1"/>
    <col min="21" max="21" width="14" customWidth="1"/>
    <col min="22" max="22" width="15.109375" customWidth="1"/>
    <col min="23" max="23" width="10.33203125" customWidth="1"/>
  </cols>
  <sheetData>
    <row r="1" spans="1:23" ht="15" customHeight="1">
      <c r="A1" s="91" t="s">
        <v>17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7"/>
    </row>
    <row r="2" spans="1:23" ht="1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8"/>
    </row>
    <row r="4" spans="1:23" ht="17.399999999999999">
      <c r="A4" s="101" t="s">
        <v>24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6"/>
    </row>
    <row r="5" spans="1:23" ht="15" customHeight="1">
      <c r="A5" s="95" t="s">
        <v>9</v>
      </c>
      <c r="B5" s="96" t="s">
        <v>22</v>
      </c>
      <c r="C5" s="98" t="s">
        <v>23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87" t="s">
        <v>25</v>
      </c>
      <c r="P5" s="88"/>
      <c r="Q5" s="59" t="s">
        <v>26</v>
      </c>
      <c r="R5" s="59" t="s">
        <v>27</v>
      </c>
      <c r="S5" s="59" t="s">
        <v>28</v>
      </c>
      <c r="T5" s="59" t="s">
        <v>29</v>
      </c>
      <c r="U5" s="59" t="s">
        <v>30</v>
      </c>
      <c r="V5" s="59" t="s">
        <v>14</v>
      </c>
    </row>
    <row r="6" spans="1:23">
      <c r="A6" s="51"/>
      <c r="B6" s="97"/>
      <c r="C6" s="55" t="s">
        <v>2</v>
      </c>
      <c r="D6" s="56"/>
      <c r="E6" s="56"/>
      <c r="F6" s="56"/>
      <c r="G6" s="56"/>
      <c r="H6" s="57"/>
      <c r="I6" s="55" t="s">
        <v>19</v>
      </c>
      <c r="J6" s="56"/>
      <c r="K6" s="56"/>
      <c r="L6" s="56"/>
      <c r="M6" s="56"/>
      <c r="N6" s="57"/>
      <c r="O6" s="87"/>
      <c r="P6" s="88"/>
      <c r="Q6" s="59"/>
      <c r="R6" s="59"/>
      <c r="S6" s="59"/>
      <c r="T6" s="59"/>
      <c r="U6" s="59"/>
      <c r="V6" s="59"/>
    </row>
    <row r="7" spans="1:23" ht="85.5" customHeight="1">
      <c r="A7" s="52"/>
      <c r="B7" s="58"/>
      <c r="C7" s="44" t="s">
        <v>8</v>
      </c>
      <c r="D7" s="45"/>
      <c r="E7" s="4" t="s">
        <v>4</v>
      </c>
      <c r="F7" s="4" t="s">
        <v>5</v>
      </c>
      <c r="G7" s="4" t="s">
        <v>6</v>
      </c>
      <c r="H7" s="4" t="s">
        <v>7</v>
      </c>
      <c r="I7" s="46" t="s">
        <v>8</v>
      </c>
      <c r="J7" s="47"/>
      <c r="K7" s="4" t="s">
        <v>4</v>
      </c>
      <c r="L7" s="4" t="s">
        <v>5</v>
      </c>
      <c r="M7" s="4" t="s">
        <v>6</v>
      </c>
      <c r="N7" s="4" t="s">
        <v>7</v>
      </c>
      <c r="O7" s="89"/>
      <c r="P7" s="90"/>
      <c r="Q7" s="60"/>
      <c r="R7" s="60"/>
      <c r="S7" s="60"/>
      <c r="T7" s="60"/>
      <c r="U7" s="60"/>
      <c r="V7" s="60"/>
    </row>
    <row r="8" spans="1:23">
      <c r="A8" s="2"/>
      <c r="B8" s="2"/>
      <c r="C8" s="68"/>
      <c r="D8" s="69"/>
      <c r="E8" s="2"/>
      <c r="F8" s="2"/>
      <c r="G8" s="2"/>
      <c r="H8" s="2"/>
      <c r="I8" s="68"/>
      <c r="J8" s="69"/>
      <c r="K8" s="2"/>
      <c r="L8" s="2"/>
      <c r="M8" s="2"/>
      <c r="N8" s="2"/>
      <c r="O8" s="68"/>
      <c r="P8" s="69"/>
      <c r="Q8" s="2"/>
      <c r="R8" s="2"/>
      <c r="S8" s="2"/>
      <c r="T8" s="2"/>
      <c r="U8" s="2"/>
      <c r="V8" s="2"/>
      <c r="W8" s="5"/>
    </row>
    <row r="9" spans="1:23">
      <c r="A9" s="2"/>
      <c r="B9" s="2"/>
      <c r="C9" s="68"/>
      <c r="D9" s="69"/>
      <c r="E9" s="2"/>
      <c r="F9" s="2"/>
      <c r="G9" s="2"/>
      <c r="H9" s="2"/>
      <c r="I9" s="68"/>
      <c r="J9" s="69"/>
      <c r="K9" s="2"/>
      <c r="L9" s="2"/>
      <c r="M9" s="2"/>
      <c r="N9" s="2"/>
      <c r="O9" s="68"/>
      <c r="P9" s="69"/>
      <c r="Q9" s="2"/>
      <c r="R9" s="2"/>
      <c r="S9" s="2"/>
      <c r="T9" s="2"/>
      <c r="U9" s="2"/>
      <c r="V9" s="2"/>
      <c r="W9" s="5"/>
    </row>
  </sheetData>
  <mergeCells count="22">
    <mergeCell ref="A1:V2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  <mergeCell ref="A4:V4"/>
    <mergeCell ref="C8:D8"/>
    <mergeCell ref="I8:J8"/>
    <mergeCell ref="C9:D9"/>
    <mergeCell ref="I9:J9"/>
    <mergeCell ref="O5:P7"/>
    <mergeCell ref="O8:P8"/>
    <mergeCell ref="O9:P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Реализуемые, но не включенные</vt:lpstr>
      <vt:lpstr>Включенные и реализуемые</vt:lpstr>
      <vt:lpstr>Планируемые к реализации</vt:lpstr>
      <vt:lpstr>Реализуемые предпринимательские</vt:lpstr>
      <vt:lpstr>планируемые предпринимательские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2023-11-14T06:32:43Z</dcterms:modified>
</cp:coreProperties>
</file>